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" i="1"/>
  <c r="K7" s="1"/>
  <c r="K8" s="1"/>
</calcChain>
</file>

<file path=xl/sharedStrings.xml><?xml version="1.0" encoding="utf-8"?>
<sst xmlns="http://schemas.openxmlformats.org/spreadsheetml/2006/main" count="48" uniqueCount="48">
  <si>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</si>
  <si>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</si>
  <si>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</si>
  <si>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</si>
  <si>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</si>
  <si>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Иной источник определения цены №1</t>
  </si>
  <si>
    <t>Иной источник определения цены №2</t>
  </si>
  <si>
    <t>Иной источник определения цены №3</t>
  </si>
  <si>
    <t xml:space="preserve">Средняя цена за уп.,(руб.) </t>
  </si>
  <si>
    <t>сумма, (руб.)</t>
  </si>
  <si>
    <t>ИТОГО</t>
  </si>
  <si>
    <t>Стоимость доставки включена в цену начальной максимальной цены контракта*</t>
  </si>
  <si>
    <t>ИТОГО с доставкой</t>
  </si>
  <si>
    <t>*Если доставка включена в стоимость товара, строка не заполняется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</si>
  <si>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</si>
  <si>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</si>
  <si>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</si>
  <si>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 xml:space="preserve"> Способ размещения заказа  </t>
  </si>
  <si>
    <t>Фактическая потребность: упак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</si>
  <si>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</si>
  <si>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Главный врач _____________________________ В.В.Быков</t>
  </si>
  <si>
    <t>Начальник  ОМТС __________________Р.Ш.Смаилов</t>
  </si>
  <si>
    <t>Шакирова Гузель Альфировна</t>
  </si>
  <si>
    <t>Номер п/п</t>
  </si>
  <si>
    <t>Дата,номер коммерческого предложения</t>
  </si>
  <si>
    <t xml:space="preserve">Наименование 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</si>
  <si>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</si>
  <si>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контракта.</t>
  </si>
  <si>
    <t>Йобитридол</t>
  </si>
  <si>
    <t>Ксенетикс</t>
  </si>
  <si>
    <t>Контрастное средство, раствор для внутривенного введения, 1 мл раствора для инъекций содержит йобитридола 658,1 мг; содержание йода 300 мг/мл, а также кальция-натрия эдетата 0,1 мг, трометамола гидрохлорида 2,68 мг, трометамола 0,364 мг, соляной кислоты или натрия гидроксида до pH 7,3 во флаконах по 50 мл.</t>
  </si>
  <si>
    <t>Начальная ( максимальная) цена: 143 740 (Сто сорок три тысячи семьсот сорок)  рублей 00 коп.</t>
  </si>
  <si>
    <t>ООО"Новая Формация"</t>
  </si>
  <si>
    <t>г.Тюмень,ул.Невская,35</t>
  </si>
  <si>
    <t>ООО"Гроссфарма"</t>
  </si>
  <si>
    <t>105005,г.Москва,Волховский пер.3</t>
  </si>
  <si>
    <t>Вх.№1002 от 21.08.2013г.</t>
  </si>
  <si>
    <t>ООО"ПроМедФарм"</t>
  </si>
  <si>
    <t>107031,г.Москва,ул.Пушечная,7/5,стр.4А</t>
  </si>
  <si>
    <t>8(495)628-63-21</t>
  </si>
  <si>
    <t>Дата составления сводной таблицы 30 августа  2013 года</t>
  </si>
  <si>
    <t>Срок действия цен до 31.12.2013 года</t>
  </si>
  <si>
    <t xml:space="preserve">Адрес </t>
  </si>
  <si>
    <t>Открытый аукцион в электронной форме</t>
  </si>
  <si>
    <t xml:space="preserve">Часть IV. Обоснование расчета  начальной (максимальной) цены контракта на поставку рентгеноконтрасных препаратов за счет средств приносящей доход деятельности   на 3,4 квартал 2013 года для МБЛПУ «ЦГБ г. Югорска»
</t>
  </si>
  <si>
    <t>Вх.№879 от 16.04.2013г.</t>
  </si>
  <si>
    <t>Вх.№881 от 16.04.2013г.</t>
  </si>
  <si>
    <t>№1-Вход.№879 от 16.04.2013г. ООО"Новая Формация", №2-вход.№881 от 16.04.2013г. ООО"Гроссфарма", №3-вход.№1002 от 21.08.2013г. ООО"ПроМедФарм"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</si>
</sst>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2" xfId="0" applyFont="1" applyBorder="1"/>
    <xf numFmtId="0" fontId="2" fillId="0" borderId="2" xfId="0" applyFont="1" applyBorder="1"/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2" fontId="2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/>
    <xf numFmtId="0" fontId="11" fillId="0" borderId="2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N7" sqref="N7:O7"/>
    </sheetView>
  </sheetViews>
  <sheetFormatPr defaultRowHeight="15"/>
  <cols>
    <col min="1" max="1" width="4.42578125" style="1" customWidth="1"/>
    <col min="2" max="2" width="17.28515625" style="1" customWidth="1"/>
    <col min="3" max="3" width="16.140625" style="1" customWidth="1"/>
    <col min="4" max="4" width="15.28515625" style="1" customWidth="1"/>
    <col min="5" max="5" width="21.5703125" style="1" customWidth="1"/>
    <col min="6" max="6" width="7.7109375" style="1" customWidth="1"/>
    <col min="7" max="7" width="8.140625" style="1" customWidth="1"/>
    <col min="8" max="8" width="7.7109375" style="1" customWidth="1"/>
    <col min="9" max="9" width="7.85546875" style="1" customWidth="1"/>
    <col min="10" max="10" width="9" style="1" customWidth="1"/>
    <col min="11" max="11" width="13.85546875" style="1" customWidth="1"/>
    <col min="12" max="16384" width="9.140625" style="1"/>
  </cols>
  <sheetData>
    <row r="1" spans="1:12" ht="36.75" customHeight="1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5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5.25" customHeight="1">
      <c r="A3" s="2"/>
      <c r="B3" s="3"/>
      <c r="J3" s="4"/>
    </row>
    <row r="4" spans="1:12" ht="15.75" customHeight="1">
      <c r="A4" s="48" t="s">
        <v>17</v>
      </c>
      <c r="B4" s="48"/>
      <c r="C4" s="48"/>
      <c r="D4" s="48"/>
      <c r="F4" s="51" t="s">
        <v>43</v>
      </c>
      <c r="G4" s="51"/>
      <c r="H4" s="51"/>
      <c r="I4" s="51"/>
      <c r="J4" s="51"/>
      <c r="K4" s="51"/>
    </row>
    <row r="5" spans="1:12" ht="89.25">
      <c r="A5" s="27" t="s">
        <v>0</v>
      </c>
      <c r="B5" s="27" t="s">
        <v>1</v>
      </c>
      <c r="C5" s="28" t="s">
        <v>2</v>
      </c>
      <c r="D5" s="27" t="s">
        <v>3</v>
      </c>
      <c r="E5" s="27" t="s">
        <v>4</v>
      </c>
      <c r="F5" s="27" t="s">
        <v>18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</row>
    <row r="6" spans="1:12">
      <c r="A6" s="8">
        <v>1</v>
      </c>
      <c r="B6" s="8">
        <v>2</v>
      </c>
      <c r="C6" s="7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33">
        <v>11</v>
      </c>
    </row>
    <row r="7" spans="1:12" ht="202.5" customHeight="1">
      <c r="A7" s="5">
        <v>1</v>
      </c>
      <c r="B7" s="31" t="s">
        <v>47</v>
      </c>
      <c r="C7" s="35" t="s">
        <v>28</v>
      </c>
      <c r="D7" s="6" t="s">
        <v>29</v>
      </c>
      <c r="E7" s="35" t="s">
        <v>30</v>
      </c>
      <c r="F7" s="6">
        <v>100</v>
      </c>
      <c r="G7" s="13">
        <v>1425.6</v>
      </c>
      <c r="H7" s="13">
        <v>1427.91</v>
      </c>
      <c r="I7" s="13">
        <v>1458.71</v>
      </c>
      <c r="J7" s="13">
        <f>(G7+H7+I7)/3</f>
        <v>1437.4066666666668</v>
      </c>
      <c r="K7" s="21">
        <f>F7*J7</f>
        <v>143740.66666666669</v>
      </c>
    </row>
    <row r="8" spans="1:12">
      <c r="A8" s="10"/>
      <c r="B8" s="22" t="s">
        <v>10</v>
      </c>
      <c r="C8" s="36"/>
      <c r="D8" s="37"/>
      <c r="E8" s="16"/>
      <c r="F8" s="16"/>
      <c r="G8" s="15"/>
      <c r="H8" s="15"/>
      <c r="I8" s="15"/>
      <c r="J8" s="38"/>
      <c r="K8" s="21">
        <f>K7</f>
        <v>143740.66666666669</v>
      </c>
    </row>
    <row r="9" spans="1:12" ht="68.25" customHeight="1">
      <c r="A9" s="10"/>
      <c r="B9" s="39" t="s">
        <v>11</v>
      </c>
      <c r="C9" s="6"/>
      <c r="D9" s="40"/>
      <c r="E9" s="16"/>
      <c r="F9" s="16"/>
      <c r="G9" s="16"/>
      <c r="H9" s="16"/>
      <c r="I9" s="16"/>
      <c r="J9" s="16"/>
      <c r="K9" s="11"/>
    </row>
    <row r="10" spans="1:12" ht="17.25" customHeight="1">
      <c r="A10" s="9"/>
      <c r="B10" s="34" t="s">
        <v>12</v>
      </c>
      <c r="C10" s="14"/>
      <c r="D10" s="14"/>
      <c r="E10" s="14"/>
      <c r="F10" s="14"/>
      <c r="G10" s="14"/>
      <c r="H10" s="14"/>
      <c r="I10" s="14"/>
      <c r="J10" s="17"/>
      <c r="K10" s="19">
        <v>143740</v>
      </c>
    </row>
    <row r="11" spans="1:12" ht="19.5" customHeight="1">
      <c r="A11" s="56" t="s">
        <v>13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2" ht="6" customHeight="1">
      <c r="H12" s="12"/>
      <c r="I12" s="12"/>
    </row>
    <row r="13" spans="1:12" ht="21" customHeight="1">
      <c r="A13" s="2" t="s">
        <v>31</v>
      </c>
      <c r="B13" s="2"/>
      <c r="C13" s="2"/>
      <c r="D13" s="2"/>
      <c r="E13" s="2"/>
      <c r="F13" s="2"/>
      <c r="G13" s="2"/>
      <c r="H13" s="12"/>
      <c r="I13" s="12"/>
      <c r="L13"/>
    </row>
    <row r="14" spans="1:12" ht="3" customHeight="1">
      <c r="A14" s="18"/>
      <c r="B14" s="18"/>
      <c r="C14" s="18"/>
      <c r="L14"/>
    </row>
    <row r="15" spans="1:12" ht="17.25" customHeight="1">
      <c r="A15" s="50" t="s">
        <v>19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/>
    </row>
    <row r="16" spans="1:12" ht="18.7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/>
    </row>
    <row r="17" spans="1:12" ht="0.75" hidden="1" customHeight="1">
      <c r="A17" s="7"/>
      <c r="B17" s="23"/>
      <c r="C17" s="23"/>
      <c r="D17" s="49"/>
      <c r="E17" s="49"/>
      <c r="F17" s="23"/>
    </row>
    <row r="18" spans="1:12" ht="9.75" customHeight="1">
      <c r="A18" s="24"/>
      <c r="B18" s="25"/>
      <c r="C18" s="25"/>
      <c r="D18" s="25"/>
      <c r="E18" s="25"/>
      <c r="F18" s="25"/>
      <c r="G18" s="24"/>
      <c r="H18" s="24"/>
      <c r="I18" s="26"/>
      <c r="J18" s="26"/>
    </row>
    <row r="19" spans="1:12" ht="28.5" customHeight="1">
      <c r="A19" s="53" t="s">
        <v>23</v>
      </c>
      <c r="B19" s="54"/>
      <c r="C19" s="46" t="s">
        <v>24</v>
      </c>
      <c r="D19" s="46"/>
      <c r="E19" s="46" t="s">
        <v>25</v>
      </c>
      <c r="F19" s="46"/>
      <c r="G19" s="46" t="s">
        <v>42</v>
      </c>
      <c r="H19" s="46"/>
      <c r="I19" s="46"/>
      <c r="J19" s="46" t="s">
        <v>26</v>
      </c>
      <c r="K19" s="46"/>
    </row>
    <row r="20" spans="1:12" ht="30" customHeight="1">
      <c r="A20" s="59">
        <v>1</v>
      </c>
      <c r="B20" s="59"/>
      <c r="C20" s="46" t="s">
        <v>45</v>
      </c>
      <c r="D20" s="46"/>
      <c r="E20" s="46" t="s">
        <v>32</v>
      </c>
      <c r="F20" s="46"/>
      <c r="G20" s="46" t="s">
        <v>33</v>
      </c>
      <c r="H20" s="46"/>
      <c r="I20" s="46"/>
      <c r="J20" s="46"/>
      <c r="K20" s="46"/>
    </row>
    <row r="21" spans="1:12" ht="33.75" customHeight="1">
      <c r="A21" s="45">
        <v>2</v>
      </c>
      <c r="B21" s="45"/>
      <c r="C21" s="46" t="s">
        <v>46</v>
      </c>
      <c r="D21" s="46"/>
      <c r="E21" s="46" t="s">
        <v>34</v>
      </c>
      <c r="F21" s="46"/>
      <c r="G21" s="46" t="s">
        <v>35</v>
      </c>
      <c r="H21" s="46"/>
      <c r="I21" s="46"/>
      <c r="J21" s="46"/>
      <c r="K21" s="46"/>
    </row>
    <row r="22" spans="1:12" ht="33" customHeight="1">
      <c r="A22" s="45">
        <v>3</v>
      </c>
      <c r="B22" s="45"/>
      <c r="C22" s="46" t="s">
        <v>36</v>
      </c>
      <c r="D22" s="46"/>
      <c r="E22" s="46" t="s">
        <v>37</v>
      </c>
      <c r="F22" s="46"/>
      <c r="G22" s="46" t="s">
        <v>38</v>
      </c>
      <c r="H22" s="46"/>
      <c r="I22" s="46"/>
      <c r="J22" s="46" t="s">
        <v>39</v>
      </c>
      <c r="K22" s="46"/>
    </row>
    <row r="23" spans="1:12" ht="21.75" customHeight="1">
      <c r="A23" s="18" t="s">
        <v>41</v>
      </c>
      <c r="B23" s="18"/>
      <c r="C23" s="18"/>
      <c r="D23" s="32"/>
      <c r="E23" s="32"/>
      <c r="F23" s="32"/>
      <c r="G23" s="32"/>
      <c r="H23" s="32"/>
      <c r="I23" s="32"/>
      <c r="J23" s="32"/>
      <c r="K23" s="32"/>
    </row>
    <row r="24" spans="1:12" ht="18.75" customHeight="1">
      <c r="A24" s="41" t="s">
        <v>20</v>
      </c>
      <c r="B24" s="41"/>
      <c r="C24" s="41"/>
      <c r="D24" s="41"/>
      <c r="E24" s="41"/>
      <c r="F24" s="41"/>
      <c r="G24" s="41"/>
      <c r="L24" s="20"/>
    </row>
    <row r="25" spans="1:12" ht="27" customHeight="1">
      <c r="A25" s="42" t="s">
        <v>21</v>
      </c>
      <c r="B25" s="42"/>
      <c r="C25" s="42"/>
      <c r="D25" s="42"/>
      <c r="E25" s="43"/>
      <c r="F25" s="29"/>
      <c r="G25" s="29"/>
      <c r="L25" s="20"/>
    </row>
    <row r="26" spans="1:12" ht="48.75" customHeight="1">
      <c r="A26" s="44" t="s">
        <v>27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20"/>
    </row>
    <row r="27" spans="1:12" ht="17.25" customHeight="1">
      <c r="A27" s="1" t="s">
        <v>40</v>
      </c>
      <c r="L27" s="20"/>
    </row>
    <row r="28" spans="1:12" ht="17.25" customHeight="1">
      <c r="A28" s="1" t="s">
        <v>14</v>
      </c>
      <c r="L28" s="20"/>
    </row>
    <row r="29" spans="1:12">
      <c r="A29" s="43" t="s">
        <v>22</v>
      </c>
      <c r="B29" s="43"/>
      <c r="C29" s="43"/>
      <c r="D29" s="43"/>
      <c r="L29" s="20"/>
    </row>
    <row r="30" spans="1:12">
      <c r="A30" s="1" t="s">
        <v>15</v>
      </c>
    </row>
    <row r="31" spans="1:12">
      <c r="A31" s="1" t="s">
        <v>16</v>
      </c>
    </row>
    <row r="32" spans="1:12">
      <c r="A32" s="30"/>
      <c r="B32" s="30"/>
      <c r="C32" s="30"/>
      <c r="D32" s="30"/>
      <c r="E32" s="30"/>
      <c r="F32" s="23"/>
    </row>
    <row r="33" spans="1:6">
      <c r="A33" s="7"/>
      <c r="B33" s="23"/>
      <c r="C33" s="23"/>
      <c r="D33" s="49"/>
      <c r="E33" s="49"/>
      <c r="F33" s="23"/>
    </row>
    <row r="34" spans="1:6">
      <c r="A34" s="49"/>
      <c r="B34" s="55"/>
      <c r="C34" s="49"/>
      <c r="D34" s="55"/>
      <c r="E34" s="52"/>
      <c r="F34" s="52"/>
    </row>
    <row r="35" spans="1:6">
      <c r="A35" s="49"/>
      <c r="B35" s="55"/>
      <c r="C35" s="49"/>
      <c r="D35" s="52"/>
      <c r="E35" s="52"/>
      <c r="F35" s="52"/>
    </row>
  </sheetData>
  <mergeCells count="37">
    <mergeCell ref="G19:I19"/>
    <mergeCell ref="J19:K19"/>
    <mergeCell ref="F4:K4"/>
    <mergeCell ref="F34:F35"/>
    <mergeCell ref="A29:D29"/>
    <mergeCell ref="A19:B19"/>
    <mergeCell ref="C19:D19"/>
    <mergeCell ref="E19:F19"/>
    <mergeCell ref="D33:E33"/>
    <mergeCell ref="A34:A35"/>
    <mergeCell ref="B34:B35"/>
    <mergeCell ref="C34:C35"/>
    <mergeCell ref="D34:E35"/>
    <mergeCell ref="A11:K11"/>
    <mergeCell ref="A20:B20"/>
    <mergeCell ref="C20:D20"/>
    <mergeCell ref="A2:K2"/>
    <mergeCell ref="A4:D4"/>
    <mergeCell ref="D17:E17"/>
    <mergeCell ref="A1:K1"/>
    <mergeCell ref="A15:K16"/>
    <mergeCell ref="E20:F20"/>
    <mergeCell ref="G20:I20"/>
    <mergeCell ref="J20:K20"/>
    <mergeCell ref="A21:B21"/>
    <mergeCell ref="C21:D21"/>
    <mergeCell ref="E21:F21"/>
    <mergeCell ref="G21:I21"/>
    <mergeCell ref="J21:K21"/>
    <mergeCell ref="A24:G24"/>
    <mergeCell ref="A25:E25"/>
    <mergeCell ref="A26:K26"/>
    <mergeCell ref="A22:B22"/>
    <mergeCell ref="C22:D22"/>
    <mergeCell ref="E22:F22"/>
    <mergeCell ref="G22:I22"/>
    <mergeCell ref="J22:K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" sqref="A5:K1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2013-09-12T10:21:29Z</dcterms:modified>
</cp:coreProperties>
</file>